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55587\Desktop\陸上練習会\川崎陸上\2024\"/>
    </mc:Choice>
  </mc:AlternateContent>
  <xr:revisionPtr revIDLastSave="0" documentId="13_ncr:1_{2E6EC446-8B14-433A-9BA9-B2F4969EC5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20" i="8"/>
  <c r="F8" i="8"/>
  <c r="H8" i="8" s="1"/>
  <c r="F9" i="8"/>
  <c r="H9" i="8" s="1"/>
  <c r="H10" i="8"/>
  <c r="F13" i="8"/>
  <c r="H13" i="8" s="1"/>
  <c r="F14" i="8"/>
  <c r="H14" i="8" s="1"/>
  <c r="F16" i="8"/>
  <c r="H16" i="8" s="1"/>
  <c r="F17" i="8"/>
  <c r="H17" i="8" s="1"/>
  <c r="H19" i="8"/>
  <c r="F21" i="8"/>
  <c r="H21" i="8" s="1"/>
  <c r="F22" i="8"/>
  <c r="H22" i="8" s="1"/>
  <c r="H23" i="8"/>
  <c r="F27" i="8"/>
  <c r="H27" i="8" s="1"/>
  <c r="H30" i="8"/>
  <c r="F32" i="8"/>
  <c r="H32" i="8" s="1"/>
  <c r="F33" i="8"/>
  <c r="H33" i="8" s="1"/>
  <c r="H34" i="8"/>
  <c r="F29" i="8"/>
  <c r="H29" i="8" s="1"/>
  <c r="H37" i="8"/>
  <c r="H35" i="8"/>
  <c r="O18" i="8"/>
  <c r="O8" i="8"/>
</calcChain>
</file>

<file path=xl/sharedStrings.xml><?xml version="1.0" encoding="utf-8"?>
<sst xmlns="http://schemas.openxmlformats.org/spreadsheetml/2006/main" count="139" uniqueCount="68">
  <si>
    <t>順序</t>
    <rPh sb="0" eb="2">
      <t>ジュンジョ</t>
    </rPh>
    <phoneticPr fontId="1"/>
  </si>
  <si>
    <t>種目</t>
    <rPh sb="0" eb="2">
      <t>シュモク</t>
    </rPh>
    <phoneticPr fontId="1"/>
  </si>
  <si>
    <t>競技開始時刻</t>
    <rPh sb="0" eb="2">
      <t>キョウギ</t>
    </rPh>
    <rPh sb="2" eb="4">
      <t>カイシ</t>
    </rPh>
    <rPh sb="4" eb="6">
      <t>ジコク</t>
    </rPh>
    <phoneticPr fontId="1"/>
  </si>
  <si>
    <t>招集開始</t>
    <rPh sb="0" eb="2">
      <t>ショウシュウ</t>
    </rPh>
    <rPh sb="2" eb="4">
      <t>カイシ</t>
    </rPh>
    <phoneticPr fontId="1"/>
  </si>
  <si>
    <t>～</t>
    <phoneticPr fontId="1"/>
  </si>
  <si>
    <t>招集終了</t>
    <rPh sb="0" eb="2">
      <t>ショウシュウ</t>
    </rPh>
    <rPh sb="2" eb="4">
      <t>シュウリョウ</t>
    </rPh>
    <phoneticPr fontId="1"/>
  </si>
  <si>
    <t>トラック種目</t>
    <rPh sb="4" eb="6">
      <t>シュモク</t>
    </rPh>
    <phoneticPr fontId="1"/>
  </si>
  <si>
    <t>人数</t>
    <rPh sb="0" eb="2">
      <t>ニンズウ</t>
    </rPh>
    <phoneticPr fontId="1"/>
  </si>
  <si>
    <t>フィールド種目（跳躍）(投てき）</t>
    <rPh sb="5" eb="7">
      <t>シュモク</t>
    </rPh>
    <rPh sb="8" eb="10">
      <t>チョウヤク</t>
    </rPh>
    <rPh sb="12" eb="13">
      <t>トウ</t>
    </rPh>
    <phoneticPr fontId="1"/>
  </si>
  <si>
    <t>組</t>
    <rPh sb="0" eb="1">
      <t>クミ</t>
    </rPh>
    <phoneticPr fontId="1"/>
  </si>
  <si>
    <t>1組</t>
    <rPh sb="1" eb="2">
      <t>クミ</t>
    </rPh>
    <phoneticPr fontId="1"/>
  </si>
  <si>
    <t>６年男子１５００ｍ　決</t>
    <rPh sb="1" eb="2">
      <t>ネン</t>
    </rPh>
    <rPh sb="2" eb="4">
      <t>ダンシ</t>
    </rPh>
    <rPh sb="10" eb="11">
      <t>ケツ</t>
    </rPh>
    <phoneticPr fontId="1"/>
  </si>
  <si>
    <t>中学女子　１００ｍ</t>
    <rPh sb="0" eb="4">
      <t>チュウガクジョシ</t>
    </rPh>
    <phoneticPr fontId="1"/>
  </si>
  <si>
    <t>中学男子　１００ｍ</t>
    <rPh sb="0" eb="4">
      <t>チュウガクダンシ</t>
    </rPh>
    <phoneticPr fontId="1"/>
  </si>
  <si>
    <t>5組</t>
    <rPh sb="1" eb="2">
      <t>クミ</t>
    </rPh>
    <phoneticPr fontId="1"/>
  </si>
  <si>
    <t>中学女子4×１００ｍR</t>
    <rPh sb="0" eb="4">
      <t>チュウガクジョシ</t>
    </rPh>
    <phoneticPr fontId="1"/>
  </si>
  <si>
    <t>中学男子4×１００ｍR</t>
    <rPh sb="0" eb="2">
      <t>チュウガク</t>
    </rPh>
    <rPh sb="2" eb="4">
      <t>ダンシ</t>
    </rPh>
    <phoneticPr fontId="1"/>
  </si>
  <si>
    <t>５年男子１５００ｍ　決</t>
    <rPh sb="1" eb="2">
      <t>ネン</t>
    </rPh>
    <rPh sb="2" eb="4">
      <t>ダンシ</t>
    </rPh>
    <rPh sb="10" eb="11">
      <t>ケツ</t>
    </rPh>
    <phoneticPr fontId="1"/>
  </si>
  <si>
    <t>５・６年男女　走幅跳　決AB</t>
    <rPh sb="3" eb="4">
      <t>ネン</t>
    </rPh>
    <rPh sb="4" eb="6">
      <t>ダンジョ</t>
    </rPh>
    <rPh sb="7" eb="8">
      <t>ハシ</t>
    </rPh>
    <rPh sb="8" eb="10">
      <t>ハバト</t>
    </rPh>
    <rPh sb="11" eb="12">
      <t>ケツ</t>
    </rPh>
    <phoneticPr fontId="1"/>
  </si>
  <si>
    <t>中学男女ｼﾞｬﾍﾞﾘｯｸｽﾛｰ</t>
    <rPh sb="0" eb="2">
      <t>チュウガク</t>
    </rPh>
    <rPh sb="2" eb="4">
      <t>ダンジョ</t>
    </rPh>
    <phoneticPr fontId="1"/>
  </si>
  <si>
    <t>２組</t>
    <rPh sb="1" eb="2">
      <t>クミ</t>
    </rPh>
    <phoneticPr fontId="1"/>
  </si>
  <si>
    <t>４組</t>
    <rPh sb="1" eb="2">
      <t>クミ</t>
    </rPh>
    <phoneticPr fontId="1"/>
  </si>
  <si>
    <t>１・２年女子８０ｍ　ＴＲ</t>
    <rPh sb="3" eb="4">
      <t>ネン</t>
    </rPh>
    <rPh sb="4" eb="6">
      <t>ジョシ</t>
    </rPh>
    <phoneticPr fontId="1"/>
  </si>
  <si>
    <t>１・２年男子８０ｍ　ＴＲ</t>
    <rPh sb="3" eb="4">
      <t>ネン</t>
    </rPh>
    <rPh sb="4" eb="6">
      <t>ダンシ</t>
    </rPh>
    <phoneticPr fontId="1"/>
  </si>
  <si>
    <t>３年女子　１００ｍ　ＴＲ</t>
    <rPh sb="1" eb="2">
      <t>ネン</t>
    </rPh>
    <rPh sb="2" eb="4">
      <t>ジョシ</t>
    </rPh>
    <phoneticPr fontId="1"/>
  </si>
  <si>
    <t>４年女子　１００ｍ　ＴＲ</t>
    <rPh sb="1" eb="2">
      <t>ネン</t>
    </rPh>
    <rPh sb="2" eb="4">
      <t>ジョシ</t>
    </rPh>
    <phoneticPr fontId="1"/>
  </si>
  <si>
    <t>５年女子　１００ｍ　ＴＲ</t>
    <rPh sb="1" eb="2">
      <t>ネン</t>
    </rPh>
    <rPh sb="2" eb="4">
      <t>ジョシ</t>
    </rPh>
    <phoneticPr fontId="1"/>
  </si>
  <si>
    <t>６年女子　１００ｍ　ＴＲ</t>
    <rPh sb="1" eb="2">
      <t>ネン</t>
    </rPh>
    <rPh sb="2" eb="4">
      <t>ジョシ</t>
    </rPh>
    <phoneticPr fontId="1"/>
  </si>
  <si>
    <t>４年男子１００ｍ　ＴＲ</t>
    <rPh sb="1" eb="2">
      <t>ネン</t>
    </rPh>
    <rPh sb="2" eb="4">
      <t>ダンシ</t>
    </rPh>
    <phoneticPr fontId="1"/>
  </si>
  <si>
    <t>5年男子１００ｍ　ＴＲ</t>
    <rPh sb="1" eb="2">
      <t>ネン</t>
    </rPh>
    <rPh sb="2" eb="4">
      <t>ダンシ</t>
    </rPh>
    <phoneticPr fontId="1"/>
  </si>
  <si>
    <t>３・４年女子　８００ｍ　ＴＲ</t>
    <rPh sb="3" eb="4">
      <t>ネン</t>
    </rPh>
    <rPh sb="4" eb="6">
      <t>ジョシ</t>
    </rPh>
    <phoneticPr fontId="1"/>
  </si>
  <si>
    <t>３・４年男子　８００ｍ　ＴＲ</t>
    <rPh sb="3" eb="4">
      <t>ネン</t>
    </rPh>
    <rPh sb="4" eb="6">
      <t>ダンシ</t>
    </rPh>
    <phoneticPr fontId="1"/>
  </si>
  <si>
    <t>５・６年女子　８０ｍＨ　決</t>
    <rPh sb="3" eb="4">
      <t>ネン</t>
    </rPh>
    <rPh sb="4" eb="6">
      <t>ジョシ</t>
    </rPh>
    <rPh sb="12" eb="13">
      <t>ケツ</t>
    </rPh>
    <phoneticPr fontId="1"/>
  </si>
  <si>
    <t>３組</t>
    <rPh sb="1" eb="2">
      <t>クミ</t>
    </rPh>
    <phoneticPr fontId="1"/>
  </si>
  <si>
    <t>３・４年男子・女子４×１００ｍＲ　決</t>
    <rPh sb="3" eb="4">
      <t>ネン</t>
    </rPh>
    <rPh sb="4" eb="6">
      <t>ダンシ</t>
    </rPh>
    <rPh sb="7" eb="9">
      <t>ジョシ</t>
    </rPh>
    <rPh sb="17" eb="18">
      <t>ケツ</t>
    </rPh>
    <phoneticPr fontId="1"/>
  </si>
  <si>
    <t>３・４年男女　走幅跳　決AB</t>
    <rPh sb="3" eb="4">
      <t>ネン</t>
    </rPh>
    <rPh sb="4" eb="6">
      <t>ダンジョ</t>
    </rPh>
    <rPh sb="7" eb="8">
      <t>ハシ</t>
    </rPh>
    <rPh sb="8" eb="10">
      <t>ハバト</t>
    </rPh>
    <rPh sb="11" eb="12">
      <t>ケツ</t>
    </rPh>
    <phoneticPr fontId="1"/>
  </si>
  <si>
    <t>３年男子１００ｍ　ＴＲ</t>
    <rPh sb="1" eb="2">
      <t>ネン</t>
    </rPh>
    <rPh sb="2" eb="4">
      <t>ダンシ</t>
    </rPh>
    <phoneticPr fontId="1"/>
  </si>
  <si>
    <t>６年男子１００ｍ　ＴＲ</t>
    <rPh sb="1" eb="2">
      <t>ネン</t>
    </rPh>
    <rPh sb="2" eb="4">
      <t>ダンシ</t>
    </rPh>
    <phoneticPr fontId="1"/>
  </si>
  <si>
    <r>
      <t>2024　川崎記念陸上</t>
    </r>
    <r>
      <rPr>
        <sz val="14"/>
        <color theme="1"/>
        <rFont val="ＭＳ Ｐゴシック"/>
        <family val="3"/>
        <charset val="128"/>
        <scheme val="minor"/>
      </rPr>
      <t>兼中学記録会</t>
    </r>
    <r>
      <rPr>
        <sz val="22"/>
        <color theme="1"/>
        <rFont val="ＭＳ Ｐゴシック"/>
        <family val="2"/>
        <charset val="128"/>
        <scheme val="minor"/>
      </rPr>
      <t>　競技日程案</t>
    </r>
    <rPh sb="5" eb="7">
      <t>カワサキ</t>
    </rPh>
    <rPh sb="7" eb="9">
      <t>キネン</t>
    </rPh>
    <rPh sb="9" eb="11">
      <t>リクジョウ</t>
    </rPh>
    <rPh sb="11" eb="12">
      <t>ケン</t>
    </rPh>
    <rPh sb="12" eb="14">
      <t>チュウガク</t>
    </rPh>
    <rPh sb="14" eb="16">
      <t>キロク</t>
    </rPh>
    <rPh sb="16" eb="17">
      <t>カイ</t>
    </rPh>
    <rPh sb="18" eb="20">
      <t>キョウギ</t>
    </rPh>
    <rPh sb="20" eb="22">
      <t>ニッテイ</t>
    </rPh>
    <rPh sb="22" eb="23">
      <t>アン</t>
    </rPh>
    <phoneticPr fontId="1"/>
  </si>
  <si>
    <t>５・６年女子　８００ｍ　ＴＲ</t>
    <rPh sb="3" eb="4">
      <t>ネン</t>
    </rPh>
    <rPh sb="4" eb="6">
      <t>ジョシ</t>
    </rPh>
    <phoneticPr fontId="1"/>
  </si>
  <si>
    <t>３・４</t>
    <phoneticPr fontId="1"/>
  </si>
  <si>
    <t>５組</t>
    <rPh sb="1" eb="2">
      <t>クミ</t>
    </rPh>
    <phoneticPr fontId="1"/>
  </si>
  <si>
    <t>1～５組</t>
    <rPh sb="3" eb="4">
      <t>クミ</t>
    </rPh>
    <phoneticPr fontId="1"/>
  </si>
  <si>
    <t>６～９組</t>
    <rPh sb="3" eb="4">
      <t>クミ</t>
    </rPh>
    <phoneticPr fontId="1"/>
  </si>
  <si>
    <t>1～４組</t>
    <rPh sb="3" eb="4">
      <t>クミ</t>
    </rPh>
    <phoneticPr fontId="1"/>
  </si>
  <si>
    <t>５～８組</t>
    <rPh sb="3" eb="4">
      <t>クミ</t>
    </rPh>
    <phoneticPr fontId="1"/>
  </si>
  <si>
    <t>９～１２組</t>
    <rPh sb="4" eb="5">
      <t>クミ</t>
    </rPh>
    <phoneticPr fontId="1"/>
  </si>
  <si>
    <t>１組</t>
    <rPh sb="1" eb="2">
      <t>クミ</t>
    </rPh>
    <phoneticPr fontId="1"/>
  </si>
  <si>
    <t>５・６年男女混合４×１００ｍR　決</t>
    <rPh sb="3" eb="4">
      <t>ネン</t>
    </rPh>
    <rPh sb="4" eb="6">
      <t>ダンジョ</t>
    </rPh>
    <rPh sb="6" eb="8">
      <t>コンゴウ</t>
    </rPh>
    <rPh sb="16" eb="17">
      <t>ケツ</t>
    </rPh>
    <phoneticPr fontId="1"/>
  </si>
  <si>
    <t>３・３</t>
    <phoneticPr fontId="1"/>
  </si>
  <si>
    <t>５・６年男子ｼﾞｬﾍﾞﾘｯｸﾎﾞｰﾙ投　決</t>
    <rPh sb="3" eb="4">
      <t>ネン</t>
    </rPh>
    <rPh sb="4" eb="6">
      <t>ダンシ</t>
    </rPh>
    <rPh sb="18" eb="19">
      <t>ナ</t>
    </rPh>
    <rPh sb="20" eb="21">
      <t>ケツ</t>
    </rPh>
    <phoneticPr fontId="1"/>
  </si>
  <si>
    <t>６・４</t>
    <phoneticPr fontId="1"/>
  </si>
  <si>
    <t>３・４男女、5・6女ｼﾞｬﾍﾞﾘｯｸﾎﾞｰﾙ投</t>
    <rPh sb="3" eb="5">
      <t>ダンジョ</t>
    </rPh>
    <rPh sb="9" eb="10">
      <t>ジョ</t>
    </rPh>
    <rPh sb="22" eb="23">
      <t>ナ</t>
    </rPh>
    <phoneticPr fontId="1"/>
  </si>
  <si>
    <t>１１・５・８</t>
    <phoneticPr fontId="1"/>
  </si>
  <si>
    <t>中学男女走高跳　決Ａ・Ｂ</t>
    <rPh sb="0" eb="2">
      <t>チュウガク</t>
    </rPh>
    <rPh sb="2" eb="4">
      <t>ダンジョ</t>
    </rPh>
    <rPh sb="4" eb="5">
      <t>ハシ</t>
    </rPh>
    <rPh sb="8" eb="9">
      <t>ケツ</t>
    </rPh>
    <phoneticPr fontId="1"/>
  </si>
  <si>
    <t>１4・９</t>
    <phoneticPr fontId="1"/>
  </si>
  <si>
    <t>２８・２4</t>
    <phoneticPr fontId="1"/>
  </si>
  <si>
    <t>5・４</t>
    <phoneticPr fontId="1"/>
  </si>
  <si>
    <t>５・６年男子　８０ｍH　TR</t>
    <rPh sb="3" eb="6">
      <t>ネンダンシ</t>
    </rPh>
    <phoneticPr fontId="1"/>
  </si>
  <si>
    <t>中学女子１００ｍH TR</t>
    <rPh sb="0" eb="4">
      <t>チュウガクジョシ</t>
    </rPh>
    <phoneticPr fontId="1"/>
  </si>
  <si>
    <t>中学男子１１０ｍＨ TR</t>
    <rPh sb="0" eb="2">
      <t>チュウガク</t>
    </rPh>
    <rPh sb="2" eb="4">
      <t>ダンシ</t>
    </rPh>
    <phoneticPr fontId="1"/>
  </si>
  <si>
    <t>中学女子　４００ｍ　決</t>
    <rPh sb="0" eb="4">
      <t>チュウガクジョシ</t>
    </rPh>
    <rPh sb="10" eb="11">
      <t>ケツ</t>
    </rPh>
    <phoneticPr fontId="1"/>
  </si>
  <si>
    <t>中学男子　４００ｍ　TR</t>
    <rPh sb="0" eb="4">
      <t>チュウガクダンシ</t>
    </rPh>
    <phoneticPr fontId="1"/>
  </si>
  <si>
    <t>中学男女混合４×１００ｍR　TR</t>
    <rPh sb="0" eb="2">
      <t>チュウガク</t>
    </rPh>
    <rPh sb="2" eb="4">
      <t>ダンジョ</t>
    </rPh>
    <rPh sb="4" eb="6">
      <t>コンゴウ</t>
    </rPh>
    <phoneticPr fontId="1"/>
  </si>
  <si>
    <t>５・６年女子４×１００ｍＲ　TR</t>
    <rPh sb="3" eb="4">
      <t>ネン</t>
    </rPh>
    <rPh sb="4" eb="6">
      <t>ジョシ</t>
    </rPh>
    <phoneticPr fontId="1"/>
  </si>
  <si>
    <t>５・６年男子４×１００ｍＲ　TR</t>
    <rPh sb="3" eb="4">
      <t>ネン</t>
    </rPh>
    <rPh sb="4" eb="6">
      <t>ダンシ</t>
    </rPh>
    <phoneticPr fontId="1"/>
  </si>
  <si>
    <t>中学男子３０００ｍ　TR</t>
    <rPh sb="0" eb="4">
      <t>チュウガクダンシ</t>
    </rPh>
    <phoneticPr fontId="1"/>
  </si>
  <si>
    <t>中学女子１５００ｍ　決</t>
    <rPh sb="0" eb="2">
      <t>チュウガク</t>
    </rPh>
    <rPh sb="2" eb="4">
      <t>ジョシ</t>
    </rPh>
    <rPh sb="10" eb="11">
      <t>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</si>
</sst>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6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8" xfId="0" applyFill="1" applyBorder="1" applyAlignment="1">
      <alignment vertical="center"/>
    </xf>
    <xf numFmtId="5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horizontal="center" vertical="center" shrinkToFit="1"/>
    </xf>
    <xf numFmtId="176" fontId="0" fillId="0" borderId="8" xfId="0" applyNumberForma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176" fontId="0" fillId="0" borderId="6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shrinkToFit="1"/>
    </xf>
    <xf numFmtId="176" fontId="0" fillId="0" borderId="19" xfId="0" applyNumberFormat="1" applyFill="1" applyBorder="1" applyAlignment="1">
      <alignment horizontal="center" vertical="center" shrinkToFit="1"/>
    </xf>
    <xf numFmtId="176" fontId="0" fillId="0" borderId="18" xfId="0" applyNumberFormat="1" applyFill="1" applyBorder="1" applyAlignment="1">
      <alignment horizontal="center" vertical="center" shrinkToFit="1"/>
    </xf>
    <xf numFmtId="56" fontId="0" fillId="0" borderId="18" xfId="0" applyNumberForma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topLeftCell="B1" zoomScale="124" zoomScaleNormal="100" zoomScaleSheetLayoutView="124" workbookViewId="0">
      <selection activeCell="M26" sqref="M26"/>
    </sheetView>
  </sheetViews>
  <sheetFormatPr defaultRowHeight="13.5" x14ac:dyDescent="0.15"/>
  <cols>
    <col min="1" max="1" width="4.25" style="1" customWidth="1"/>
    <col min="2" max="2" width="8.375" style="8" customWidth="1"/>
    <col min="3" max="3" width="30.25" style="1" customWidth="1"/>
    <col min="4" max="4" width="4.25" style="1" customWidth="1"/>
    <col min="5" max="5" width="9.625" style="1" customWidth="1"/>
    <col min="6" max="6" width="7.625" style="1" customWidth="1"/>
    <col min="7" max="7" width="3.625" style="1" customWidth="1"/>
    <col min="8" max="8" width="7.625" style="1" customWidth="1"/>
    <col min="9" max="9" width="4.25" style="3" customWidth="1"/>
    <col min="10" max="10" width="8.375" style="4" customWidth="1"/>
    <col min="11" max="11" width="24.125" style="3" customWidth="1"/>
    <col min="12" max="12" width="4.875" style="3" customWidth="1"/>
    <col min="13" max="13" width="7.75" style="4" customWidth="1"/>
    <col min="14" max="14" width="3.625" style="4" customWidth="1"/>
    <col min="15" max="15" width="7.625" style="4" customWidth="1"/>
  </cols>
  <sheetData>
    <row r="1" spans="1:15" ht="26.25" thickBot="1" x14ac:dyDescent="0.2">
      <c r="A1" s="58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x14ac:dyDescent="0.15">
      <c r="A2" s="60" t="s">
        <v>6</v>
      </c>
      <c r="B2" s="61"/>
      <c r="C2" s="61"/>
      <c r="D2" s="61"/>
      <c r="E2" s="61"/>
      <c r="F2" s="61"/>
      <c r="G2" s="61"/>
      <c r="H2" s="62"/>
      <c r="I2" s="60" t="s">
        <v>8</v>
      </c>
      <c r="J2" s="61"/>
      <c r="K2" s="61"/>
      <c r="L2" s="61"/>
      <c r="M2" s="61"/>
      <c r="N2" s="61"/>
      <c r="O2" s="63"/>
    </row>
    <row r="3" spans="1:15" ht="14.25" thickBot="1" x14ac:dyDescent="0.2">
      <c r="A3" s="19" t="s">
        <v>0</v>
      </c>
      <c r="B3" s="7" t="s">
        <v>2</v>
      </c>
      <c r="C3" s="20" t="s">
        <v>1</v>
      </c>
      <c r="D3" s="20" t="s">
        <v>7</v>
      </c>
      <c r="E3" s="20" t="s">
        <v>9</v>
      </c>
      <c r="F3" s="2" t="s">
        <v>3</v>
      </c>
      <c r="G3" s="2" t="s">
        <v>4</v>
      </c>
      <c r="H3" s="48" t="s">
        <v>5</v>
      </c>
      <c r="I3" s="28" t="s">
        <v>0</v>
      </c>
      <c r="J3" s="7" t="s">
        <v>2</v>
      </c>
      <c r="K3" s="2" t="s">
        <v>1</v>
      </c>
      <c r="L3" s="2" t="s">
        <v>7</v>
      </c>
      <c r="M3" s="7" t="s">
        <v>3</v>
      </c>
      <c r="N3" s="7" t="s">
        <v>4</v>
      </c>
      <c r="O3" s="9" t="s">
        <v>5</v>
      </c>
    </row>
    <row r="4" spans="1:15" x14ac:dyDescent="0.15">
      <c r="A4" s="29">
        <v>1</v>
      </c>
      <c r="B4" s="30">
        <v>9</v>
      </c>
      <c r="C4" s="31" t="s">
        <v>30</v>
      </c>
      <c r="D4" s="32">
        <v>18</v>
      </c>
      <c r="E4" s="31" t="s">
        <v>20</v>
      </c>
      <c r="F4" s="30">
        <v>8.4</v>
      </c>
      <c r="G4" s="30" t="s">
        <v>4</v>
      </c>
      <c r="H4" s="43">
        <f t="shared" ref="H4:H37" si="0">F4+0.1</f>
        <v>8.5</v>
      </c>
      <c r="I4" s="38">
        <v>1</v>
      </c>
      <c r="J4" s="45">
        <v>9</v>
      </c>
      <c r="K4" s="46" t="s">
        <v>54</v>
      </c>
      <c r="L4" s="39" t="s">
        <v>57</v>
      </c>
      <c r="M4" s="45">
        <v>8.3000000000000007</v>
      </c>
      <c r="N4" s="45" t="s">
        <v>4</v>
      </c>
      <c r="O4" s="47">
        <v>8.4499999999999993</v>
      </c>
    </row>
    <row r="5" spans="1:15" x14ac:dyDescent="0.15">
      <c r="A5" s="18">
        <v>2</v>
      </c>
      <c r="B5" s="15">
        <v>9.1</v>
      </c>
      <c r="C5" s="17" t="s">
        <v>39</v>
      </c>
      <c r="D5" s="16" t="s">
        <v>40</v>
      </c>
      <c r="E5" s="17" t="s">
        <v>10</v>
      </c>
      <c r="F5" s="15">
        <v>8.5</v>
      </c>
      <c r="G5" s="15" t="s">
        <v>4</v>
      </c>
      <c r="H5" s="43">
        <v>9</v>
      </c>
      <c r="I5" s="25"/>
      <c r="J5" s="22"/>
      <c r="K5" s="21"/>
      <c r="L5" s="21"/>
      <c r="M5" s="22"/>
      <c r="N5" s="22"/>
      <c r="O5" s="26"/>
    </row>
    <row r="6" spans="1:15" x14ac:dyDescent="0.15">
      <c r="A6" s="18">
        <v>4</v>
      </c>
      <c r="B6" s="15">
        <v>9.15</v>
      </c>
      <c r="C6" s="17" t="s">
        <v>31</v>
      </c>
      <c r="D6" s="16">
        <v>15</v>
      </c>
      <c r="E6" s="17" t="s">
        <v>20</v>
      </c>
      <c r="F6" s="15">
        <v>8.5500000000000007</v>
      </c>
      <c r="G6" s="15" t="s">
        <v>4</v>
      </c>
      <c r="H6" s="43">
        <v>9.0500000000000007</v>
      </c>
      <c r="I6" s="23">
        <v>2</v>
      </c>
      <c r="J6" s="35">
        <v>9</v>
      </c>
      <c r="K6" s="36" t="s">
        <v>19</v>
      </c>
      <c r="L6" s="42" t="s">
        <v>51</v>
      </c>
      <c r="M6" s="35">
        <v>8.3000000000000007</v>
      </c>
      <c r="N6" s="35" t="s">
        <v>4</v>
      </c>
      <c r="O6" s="5">
        <v>8.4499999999999993</v>
      </c>
    </row>
    <row r="7" spans="1:15" x14ac:dyDescent="0.15">
      <c r="A7" s="18">
        <v>6</v>
      </c>
      <c r="B7" s="15">
        <v>9.25</v>
      </c>
      <c r="C7" s="17" t="s">
        <v>22</v>
      </c>
      <c r="D7" s="16">
        <v>14</v>
      </c>
      <c r="E7" s="17" t="s">
        <v>20</v>
      </c>
      <c r="F7" s="15">
        <v>9.0500000000000007</v>
      </c>
      <c r="G7" s="15" t="s">
        <v>4</v>
      </c>
      <c r="H7" s="43">
        <v>9.15</v>
      </c>
      <c r="I7" s="50"/>
      <c r="J7" s="54"/>
      <c r="K7" s="52"/>
      <c r="L7" s="55"/>
      <c r="M7" s="54"/>
      <c r="N7" s="54"/>
      <c r="O7" s="53"/>
    </row>
    <row r="8" spans="1:15" x14ac:dyDescent="0.15">
      <c r="A8" s="18">
        <v>7</v>
      </c>
      <c r="B8" s="15">
        <v>9.35</v>
      </c>
      <c r="C8" s="17" t="s">
        <v>23</v>
      </c>
      <c r="D8" s="16">
        <v>27</v>
      </c>
      <c r="E8" s="17" t="s">
        <v>21</v>
      </c>
      <c r="F8" s="15">
        <f t="shared" ref="F8:F33" si="1">B8-0.2</f>
        <v>9.15</v>
      </c>
      <c r="G8" s="15" t="s">
        <v>4</v>
      </c>
      <c r="H8" s="43">
        <f t="shared" si="0"/>
        <v>9.25</v>
      </c>
      <c r="I8" s="23">
        <v>3</v>
      </c>
      <c r="J8" s="51">
        <v>9.3000000000000007</v>
      </c>
      <c r="K8" s="36" t="s">
        <v>50</v>
      </c>
      <c r="L8" s="31">
        <v>30</v>
      </c>
      <c r="M8" s="30">
        <v>9</v>
      </c>
      <c r="N8" s="51" t="s">
        <v>4</v>
      </c>
      <c r="O8" s="5">
        <f>M8+"0.1５"</f>
        <v>9.15</v>
      </c>
    </row>
    <row r="9" spans="1:15" x14ac:dyDescent="0.15">
      <c r="A9" s="18">
        <v>8</v>
      </c>
      <c r="B9" s="15">
        <v>9.5</v>
      </c>
      <c r="C9" s="17" t="s">
        <v>24</v>
      </c>
      <c r="D9" s="16">
        <v>16</v>
      </c>
      <c r="E9" s="17" t="s">
        <v>20</v>
      </c>
      <c r="F9" s="15">
        <f t="shared" si="1"/>
        <v>9.3000000000000007</v>
      </c>
      <c r="G9" s="15" t="s">
        <v>4</v>
      </c>
      <c r="H9" s="43">
        <f t="shared" si="0"/>
        <v>9.4</v>
      </c>
      <c r="I9" s="24"/>
      <c r="J9" s="10"/>
      <c r="K9" s="11"/>
      <c r="L9" s="11"/>
      <c r="M9" s="10"/>
      <c r="N9" s="10"/>
      <c r="O9" s="12"/>
    </row>
    <row r="10" spans="1:15" x14ac:dyDescent="0.15">
      <c r="A10" s="18">
        <v>9</v>
      </c>
      <c r="B10" s="15">
        <v>10</v>
      </c>
      <c r="C10" s="17" t="s">
        <v>25</v>
      </c>
      <c r="D10" s="16">
        <v>24</v>
      </c>
      <c r="E10" s="17" t="s">
        <v>33</v>
      </c>
      <c r="F10" s="15">
        <v>9.4</v>
      </c>
      <c r="G10" s="15" t="s">
        <v>4</v>
      </c>
      <c r="H10" s="43">
        <f t="shared" si="0"/>
        <v>9.5</v>
      </c>
      <c r="I10" s="24"/>
      <c r="J10" s="10"/>
      <c r="K10" s="11"/>
      <c r="L10" s="11"/>
      <c r="M10" s="10"/>
      <c r="N10" s="10"/>
      <c r="O10" s="12"/>
    </row>
    <row r="11" spans="1:15" x14ac:dyDescent="0.15">
      <c r="A11" s="18">
        <v>10</v>
      </c>
      <c r="B11" s="15">
        <v>10.1</v>
      </c>
      <c r="C11" s="17" t="s">
        <v>26</v>
      </c>
      <c r="D11" s="16">
        <v>29</v>
      </c>
      <c r="E11" s="17" t="s">
        <v>21</v>
      </c>
      <c r="F11" s="15">
        <v>9.5</v>
      </c>
      <c r="G11" s="15" t="s">
        <v>4</v>
      </c>
      <c r="H11" s="43">
        <v>10</v>
      </c>
      <c r="I11" s="24"/>
      <c r="J11" s="10"/>
      <c r="K11" s="11"/>
      <c r="L11" s="11"/>
      <c r="M11" s="10"/>
      <c r="N11" s="10"/>
      <c r="O11" s="12"/>
    </row>
    <row r="12" spans="1:15" x14ac:dyDescent="0.15">
      <c r="A12" s="34">
        <v>11</v>
      </c>
      <c r="B12" s="15">
        <v>10.25</v>
      </c>
      <c r="C12" s="36" t="s">
        <v>27</v>
      </c>
      <c r="D12" s="33">
        <v>27</v>
      </c>
      <c r="E12" s="17" t="s">
        <v>21</v>
      </c>
      <c r="F12" s="15">
        <v>10.050000000000001</v>
      </c>
      <c r="G12" s="15" t="s">
        <v>4</v>
      </c>
      <c r="H12" s="43">
        <v>10.15</v>
      </c>
      <c r="I12" s="23">
        <v>4</v>
      </c>
      <c r="J12" s="35">
        <v>10.3</v>
      </c>
      <c r="K12" s="36" t="s">
        <v>35</v>
      </c>
      <c r="L12" s="42" t="s">
        <v>55</v>
      </c>
      <c r="M12" s="35">
        <v>10</v>
      </c>
      <c r="N12" s="35" t="s">
        <v>4</v>
      </c>
      <c r="O12" s="5">
        <v>10.15</v>
      </c>
    </row>
    <row r="13" spans="1:15" x14ac:dyDescent="0.15">
      <c r="A13" s="18">
        <v>12</v>
      </c>
      <c r="B13" s="15">
        <v>10.4</v>
      </c>
      <c r="C13" s="17" t="s">
        <v>36</v>
      </c>
      <c r="D13" s="16">
        <v>16</v>
      </c>
      <c r="E13" s="17" t="s">
        <v>20</v>
      </c>
      <c r="F13" s="15">
        <f t="shared" si="1"/>
        <v>10.200000000000001</v>
      </c>
      <c r="G13" s="15" t="s">
        <v>4</v>
      </c>
      <c r="H13" s="43">
        <f t="shared" si="0"/>
        <v>10.3</v>
      </c>
      <c r="I13" s="24"/>
      <c r="J13" s="10"/>
      <c r="K13" s="11"/>
      <c r="L13" s="11"/>
      <c r="M13" s="10"/>
      <c r="N13" s="10"/>
      <c r="O13" s="12"/>
    </row>
    <row r="14" spans="1:15" x14ac:dyDescent="0.15">
      <c r="A14" s="34">
        <v>13</v>
      </c>
      <c r="B14" s="15">
        <v>10.5</v>
      </c>
      <c r="C14" s="36" t="s">
        <v>28</v>
      </c>
      <c r="D14" s="33">
        <v>31</v>
      </c>
      <c r="E14" s="17" t="s">
        <v>21</v>
      </c>
      <c r="F14" s="15">
        <f t="shared" si="1"/>
        <v>10.3</v>
      </c>
      <c r="G14" s="15" t="s">
        <v>4</v>
      </c>
      <c r="H14" s="43">
        <f t="shared" si="0"/>
        <v>10.4</v>
      </c>
      <c r="I14" s="25"/>
      <c r="J14" s="22"/>
      <c r="K14" s="21"/>
      <c r="L14" s="21"/>
      <c r="M14" s="22"/>
      <c r="N14" s="22"/>
      <c r="O14" s="26"/>
    </row>
    <row r="15" spans="1:15" x14ac:dyDescent="0.15">
      <c r="A15" s="34">
        <v>14</v>
      </c>
      <c r="B15" s="15">
        <v>11.05</v>
      </c>
      <c r="C15" s="36" t="s">
        <v>29</v>
      </c>
      <c r="D15" s="33">
        <v>36</v>
      </c>
      <c r="E15" s="17" t="s">
        <v>41</v>
      </c>
      <c r="F15" s="15">
        <v>10.45</v>
      </c>
      <c r="G15" s="15" t="s">
        <v>4</v>
      </c>
      <c r="H15" s="43">
        <v>10.55</v>
      </c>
      <c r="I15" s="40">
        <v>5</v>
      </c>
      <c r="J15" s="6">
        <v>11.15</v>
      </c>
      <c r="K15" s="44" t="s">
        <v>52</v>
      </c>
      <c r="L15" s="44" t="s">
        <v>53</v>
      </c>
      <c r="M15" s="6">
        <v>10.45</v>
      </c>
      <c r="N15" s="35" t="s">
        <v>4</v>
      </c>
      <c r="O15" s="49">
        <v>11</v>
      </c>
    </row>
    <row r="16" spans="1:15" x14ac:dyDescent="0.15">
      <c r="A16" s="18">
        <v>15</v>
      </c>
      <c r="B16" s="15">
        <v>11.2</v>
      </c>
      <c r="C16" s="17" t="s">
        <v>37</v>
      </c>
      <c r="D16" s="16">
        <v>39</v>
      </c>
      <c r="E16" s="17" t="s">
        <v>14</v>
      </c>
      <c r="F16" s="15">
        <f t="shared" si="1"/>
        <v>11</v>
      </c>
      <c r="G16" s="15" t="s">
        <v>4</v>
      </c>
      <c r="H16" s="43">
        <f t="shared" si="0"/>
        <v>11.1</v>
      </c>
      <c r="I16" s="27"/>
      <c r="J16" s="37"/>
      <c r="K16" s="37"/>
      <c r="L16" s="37"/>
      <c r="M16" s="37"/>
      <c r="N16" s="37"/>
      <c r="O16" s="13"/>
    </row>
    <row r="17" spans="1:15" x14ac:dyDescent="0.15">
      <c r="A17" s="56">
        <v>16</v>
      </c>
      <c r="B17" s="15">
        <v>11.35</v>
      </c>
      <c r="C17" s="64" t="s">
        <v>12</v>
      </c>
      <c r="D17" s="64">
        <v>65</v>
      </c>
      <c r="E17" s="16" t="s">
        <v>42</v>
      </c>
      <c r="F17" s="15">
        <f t="shared" si="1"/>
        <v>11.15</v>
      </c>
      <c r="G17" s="15" t="s">
        <v>4</v>
      </c>
      <c r="H17" s="43">
        <f t="shared" si="0"/>
        <v>11.25</v>
      </c>
      <c r="I17" s="24"/>
      <c r="J17" s="10"/>
      <c r="K17" s="11"/>
      <c r="L17" s="11"/>
      <c r="M17" s="10"/>
      <c r="N17" s="10"/>
      <c r="O17" s="12"/>
    </row>
    <row r="18" spans="1:15" ht="14.25" thickBot="1" x14ac:dyDescent="0.2">
      <c r="A18" s="57"/>
      <c r="B18" s="15">
        <v>11.5</v>
      </c>
      <c r="C18" s="65"/>
      <c r="D18" s="65"/>
      <c r="E18" s="16" t="s">
        <v>43</v>
      </c>
      <c r="F18" s="15">
        <v>11.3</v>
      </c>
      <c r="G18" s="15" t="s">
        <v>4</v>
      </c>
      <c r="H18" s="43">
        <v>11.4</v>
      </c>
      <c r="I18" s="28">
        <v>6</v>
      </c>
      <c r="J18" s="7">
        <v>12</v>
      </c>
      <c r="K18" s="2" t="s">
        <v>18</v>
      </c>
      <c r="L18" s="2" t="s">
        <v>56</v>
      </c>
      <c r="M18" s="7">
        <v>11.3</v>
      </c>
      <c r="N18" s="7" t="s">
        <v>4</v>
      </c>
      <c r="O18" s="9">
        <f>M18+"0.1５"</f>
        <v>11.450000000000001</v>
      </c>
    </row>
    <row r="19" spans="1:15" x14ac:dyDescent="0.15">
      <c r="A19" s="56">
        <v>17</v>
      </c>
      <c r="B19" s="15">
        <v>12.05</v>
      </c>
      <c r="C19" s="64" t="s">
        <v>13</v>
      </c>
      <c r="D19" s="64">
        <v>92</v>
      </c>
      <c r="E19" s="16" t="s">
        <v>44</v>
      </c>
      <c r="F19" s="15">
        <v>11.45</v>
      </c>
      <c r="G19" s="15" t="s">
        <v>4</v>
      </c>
      <c r="H19" s="5">
        <f t="shared" si="0"/>
        <v>11.549999999999999</v>
      </c>
      <c r="I19" s="24"/>
      <c r="J19" s="10"/>
      <c r="K19" s="11"/>
      <c r="L19" s="11"/>
      <c r="M19" s="10"/>
      <c r="N19" s="10"/>
      <c r="O19" s="10"/>
    </row>
    <row r="20" spans="1:15" x14ac:dyDescent="0.15">
      <c r="A20" s="57"/>
      <c r="B20" s="15">
        <v>12.2</v>
      </c>
      <c r="C20" s="65"/>
      <c r="D20" s="65"/>
      <c r="E20" s="16" t="s">
        <v>45</v>
      </c>
      <c r="F20" s="15">
        <v>12</v>
      </c>
      <c r="G20" s="15" t="s">
        <v>4</v>
      </c>
      <c r="H20" s="5">
        <f t="shared" si="0"/>
        <v>12.1</v>
      </c>
      <c r="I20" s="24"/>
      <c r="J20" s="10"/>
      <c r="K20" s="11"/>
      <c r="L20" s="11"/>
      <c r="M20" s="10"/>
      <c r="N20" s="10"/>
      <c r="O20" s="10"/>
    </row>
    <row r="21" spans="1:15" x14ac:dyDescent="0.15">
      <c r="A21" s="57"/>
      <c r="B21" s="15">
        <v>12.35</v>
      </c>
      <c r="C21" s="65"/>
      <c r="D21" s="65"/>
      <c r="E21" s="16" t="s">
        <v>46</v>
      </c>
      <c r="F21" s="15">
        <f t="shared" si="1"/>
        <v>12.15</v>
      </c>
      <c r="G21" s="15" t="s">
        <v>4</v>
      </c>
      <c r="H21" s="5">
        <f t="shared" si="0"/>
        <v>12.25</v>
      </c>
      <c r="O21" s="10"/>
    </row>
    <row r="22" spans="1:15" x14ac:dyDescent="0.15">
      <c r="A22" s="40">
        <v>18</v>
      </c>
      <c r="B22" s="35">
        <v>12.5</v>
      </c>
      <c r="C22" s="36" t="s">
        <v>17</v>
      </c>
      <c r="D22" s="41">
        <v>9</v>
      </c>
      <c r="E22" s="36" t="s">
        <v>10</v>
      </c>
      <c r="F22" s="35">
        <f t="shared" si="1"/>
        <v>12.3</v>
      </c>
      <c r="G22" s="35" t="s">
        <v>4</v>
      </c>
      <c r="H22" s="5">
        <f t="shared" si="0"/>
        <v>12.4</v>
      </c>
      <c r="I22" s="37"/>
      <c r="J22" s="37"/>
      <c r="K22" s="37"/>
      <c r="L22" s="37"/>
      <c r="M22" s="37"/>
      <c r="N22" s="37"/>
      <c r="O22" s="37"/>
    </row>
    <row r="23" spans="1:15" x14ac:dyDescent="0.15">
      <c r="A23" s="40">
        <v>19</v>
      </c>
      <c r="B23" s="35">
        <v>13</v>
      </c>
      <c r="C23" s="36" t="s">
        <v>11</v>
      </c>
      <c r="D23" s="41">
        <v>14</v>
      </c>
      <c r="E23" s="36" t="s">
        <v>10</v>
      </c>
      <c r="F23" s="35">
        <v>12.4</v>
      </c>
      <c r="G23" s="35" t="s">
        <v>4</v>
      </c>
      <c r="H23" s="5">
        <f t="shared" si="0"/>
        <v>12.5</v>
      </c>
      <c r="I23" s="37"/>
      <c r="J23" s="37"/>
      <c r="K23" s="37"/>
      <c r="L23" s="37"/>
      <c r="M23" s="37"/>
      <c r="N23" s="37"/>
      <c r="O23" s="37"/>
    </row>
    <row r="24" spans="1:15" x14ac:dyDescent="0.15">
      <c r="A24" s="40">
        <v>20</v>
      </c>
      <c r="B24" s="35">
        <v>13.1</v>
      </c>
      <c r="C24" s="36" t="s">
        <v>32</v>
      </c>
      <c r="D24" s="41">
        <v>8</v>
      </c>
      <c r="E24" s="36" t="s">
        <v>47</v>
      </c>
      <c r="F24" s="35">
        <v>12.5</v>
      </c>
      <c r="G24" s="35" t="s">
        <v>4</v>
      </c>
      <c r="H24" s="5">
        <v>13</v>
      </c>
      <c r="I24" s="37"/>
      <c r="J24" s="37"/>
      <c r="K24" s="37"/>
      <c r="L24" s="37"/>
      <c r="M24" s="37"/>
      <c r="N24" s="37"/>
      <c r="O24" s="37"/>
    </row>
    <row r="25" spans="1:15" x14ac:dyDescent="0.15">
      <c r="A25" s="40">
        <v>21</v>
      </c>
      <c r="B25" s="35">
        <v>13.15</v>
      </c>
      <c r="C25" s="36" t="s">
        <v>58</v>
      </c>
      <c r="D25" s="41">
        <v>11</v>
      </c>
      <c r="E25" s="36" t="s">
        <v>20</v>
      </c>
      <c r="F25" s="35">
        <v>12.55</v>
      </c>
      <c r="G25" s="35" t="s">
        <v>4</v>
      </c>
      <c r="H25" s="5">
        <v>13.05</v>
      </c>
      <c r="I25" s="37"/>
      <c r="J25" s="37"/>
      <c r="K25" s="37"/>
      <c r="L25" s="37"/>
      <c r="M25" s="37"/>
      <c r="N25" s="37"/>
      <c r="O25" s="37"/>
    </row>
    <row r="26" spans="1:15" x14ac:dyDescent="0.15">
      <c r="A26" s="40">
        <v>22</v>
      </c>
      <c r="B26" s="35">
        <v>13.25</v>
      </c>
      <c r="C26" s="41" t="s">
        <v>59</v>
      </c>
      <c r="D26" s="41">
        <v>9</v>
      </c>
      <c r="E26" s="41" t="s">
        <v>20</v>
      </c>
      <c r="F26" s="35">
        <v>13.05</v>
      </c>
      <c r="G26" s="35" t="s">
        <v>4</v>
      </c>
      <c r="H26" s="5">
        <v>13.15</v>
      </c>
      <c r="I26" s="37"/>
      <c r="J26" s="37"/>
      <c r="K26" s="37"/>
      <c r="L26" s="37"/>
      <c r="M26" s="37"/>
      <c r="N26" s="37"/>
      <c r="O26" s="37"/>
    </row>
    <row r="27" spans="1:15" x14ac:dyDescent="0.15">
      <c r="A27" s="40">
        <v>23</v>
      </c>
      <c r="B27" s="35">
        <v>13.35</v>
      </c>
      <c r="C27" s="41" t="s">
        <v>60</v>
      </c>
      <c r="D27" s="41">
        <v>9</v>
      </c>
      <c r="E27" s="41" t="s">
        <v>20</v>
      </c>
      <c r="F27" s="35">
        <f t="shared" si="1"/>
        <v>13.15</v>
      </c>
      <c r="G27" s="35" t="s">
        <v>4</v>
      </c>
      <c r="H27" s="5">
        <f t="shared" si="0"/>
        <v>13.25</v>
      </c>
      <c r="I27" s="37"/>
      <c r="J27" s="37"/>
      <c r="K27" s="37"/>
      <c r="L27" s="37"/>
      <c r="M27" s="37"/>
      <c r="N27" s="37"/>
      <c r="O27" s="37"/>
    </row>
    <row r="28" spans="1:15" x14ac:dyDescent="0.15">
      <c r="A28" s="40">
        <v>24</v>
      </c>
      <c r="B28" s="15">
        <v>13.5</v>
      </c>
      <c r="C28" s="16" t="s">
        <v>61</v>
      </c>
      <c r="D28" s="16">
        <v>4</v>
      </c>
      <c r="E28" s="16" t="s">
        <v>47</v>
      </c>
      <c r="F28" s="15">
        <v>13.3</v>
      </c>
      <c r="G28" s="15" t="s">
        <v>4</v>
      </c>
      <c r="H28" s="5">
        <v>13.4</v>
      </c>
      <c r="I28" s="11"/>
      <c r="J28" s="10"/>
      <c r="K28" s="11"/>
      <c r="L28" s="11"/>
      <c r="M28" s="10"/>
      <c r="N28" s="10"/>
      <c r="O28" s="10"/>
    </row>
    <row r="29" spans="1:15" x14ac:dyDescent="0.15">
      <c r="A29" s="40">
        <v>25</v>
      </c>
      <c r="B29" s="35">
        <v>13.55</v>
      </c>
      <c r="C29" s="33" t="s">
        <v>62</v>
      </c>
      <c r="D29" s="33">
        <v>23</v>
      </c>
      <c r="E29" s="16" t="s">
        <v>33</v>
      </c>
      <c r="F29" s="15">
        <f>B29-0.2</f>
        <v>13.350000000000001</v>
      </c>
      <c r="G29" s="15" t="s">
        <v>4</v>
      </c>
      <c r="H29" s="5">
        <f>F29+0.1</f>
        <v>13.450000000000001</v>
      </c>
      <c r="I29" s="11"/>
      <c r="J29" s="10"/>
      <c r="K29" s="11"/>
      <c r="L29" s="11"/>
      <c r="M29" s="10"/>
      <c r="N29" s="10"/>
      <c r="O29" s="10"/>
    </row>
    <row r="30" spans="1:15" x14ac:dyDescent="0.15">
      <c r="A30" s="40">
        <v>26</v>
      </c>
      <c r="B30" s="35">
        <v>14.05</v>
      </c>
      <c r="C30" s="36" t="s">
        <v>48</v>
      </c>
      <c r="D30" s="41">
        <v>4</v>
      </c>
      <c r="E30" s="36" t="s">
        <v>10</v>
      </c>
      <c r="F30" s="35">
        <v>13.45</v>
      </c>
      <c r="G30" s="35" t="s">
        <v>4</v>
      </c>
      <c r="H30" s="5">
        <f t="shared" si="0"/>
        <v>13.549999999999999</v>
      </c>
      <c r="I30" s="37"/>
      <c r="J30" s="37"/>
      <c r="K30" s="37"/>
      <c r="L30" s="37"/>
      <c r="M30" s="37"/>
      <c r="N30" s="37"/>
      <c r="O30" s="37"/>
    </row>
    <row r="31" spans="1:15" x14ac:dyDescent="0.15">
      <c r="A31" s="40">
        <v>27</v>
      </c>
      <c r="B31" s="35">
        <v>14.1</v>
      </c>
      <c r="C31" s="36" t="s">
        <v>63</v>
      </c>
      <c r="D31" s="41">
        <v>10</v>
      </c>
      <c r="E31" s="36" t="s">
        <v>20</v>
      </c>
      <c r="F31" s="35">
        <v>13.5</v>
      </c>
      <c r="G31" s="35" t="s">
        <v>4</v>
      </c>
      <c r="H31" s="5">
        <v>14</v>
      </c>
      <c r="I31" s="37"/>
      <c r="J31" s="37"/>
      <c r="K31" s="37"/>
      <c r="L31" s="37"/>
      <c r="M31" s="37"/>
      <c r="N31" s="37"/>
      <c r="O31" s="37"/>
    </row>
    <row r="32" spans="1:15" x14ac:dyDescent="0.15">
      <c r="A32" s="40">
        <v>28</v>
      </c>
      <c r="B32" s="15">
        <v>14.2</v>
      </c>
      <c r="C32" s="17" t="s">
        <v>34</v>
      </c>
      <c r="D32" s="14" t="s">
        <v>49</v>
      </c>
      <c r="E32" s="17" t="s">
        <v>10</v>
      </c>
      <c r="F32" s="15">
        <f t="shared" si="1"/>
        <v>14</v>
      </c>
      <c r="G32" s="15" t="s">
        <v>4</v>
      </c>
      <c r="H32" s="5">
        <f t="shared" si="0"/>
        <v>14.1</v>
      </c>
      <c r="I32" s="11"/>
      <c r="J32" s="10"/>
      <c r="K32" s="11"/>
      <c r="L32" s="11"/>
      <c r="M32" s="10"/>
      <c r="N32" s="10"/>
      <c r="O32" s="10"/>
    </row>
    <row r="33" spans="1:15" x14ac:dyDescent="0.15">
      <c r="A33" s="40">
        <v>29</v>
      </c>
      <c r="B33" s="15">
        <v>14.25</v>
      </c>
      <c r="C33" s="17" t="s">
        <v>64</v>
      </c>
      <c r="D33" s="16">
        <v>10</v>
      </c>
      <c r="E33" s="17" t="s">
        <v>20</v>
      </c>
      <c r="F33" s="15">
        <f t="shared" si="1"/>
        <v>14.05</v>
      </c>
      <c r="G33" s="15" t="s">
        <v>4</v>
      </c>
      <c r="H33" s="5">
        <f t="shared" si="0"/>
        <v>14.15</v>
      </c>
      <c r="I33" s="11"/>
      <c r="J33" s="10"/>
      <c r="K33" s="11"/>
      <c r="L33" s="11"/>
      <c r="M33" s="10"/>
      <c r="N33" s="10"/>
      <c r="O33" s="10"/>
    </row>
    <row r="34" spans="1:15" x14ac:dyDescent="0.15">
      <c r="A34" s="40">
        <v>30</v>
      </c>
      <c r="B34" s="15">
        <v>14.35</v>
      </c>
      <c r="C34" s="17" t="s">
        <v>65</v>
      </c>
      <c r="D34" s="16">
        <v>11</v>
      </c>
      <c r="E34" s="17" t="s">
        <v>20</v>
      </c>
      <c r="F34" s="15">
        <v>14.15</v>
      </c>
      <c r="G34" s="15" t="s">
        <v>4</v>
      </c>
      <c r="H34" s="5">
        <f t="shared" si="0"/>
        <v>14.25</v>
      </c>
      <c r="I34" s="11"/>
      <c r="J34" s="10"/>
      <c r="K34" s="11"/>
      <c r="L34" s="11"/>
      <c r="M34" s="10"/>
      <c r="N34" s="10"/>
      <c r="O34" s="10"/>
    </row>
    <row r="35" spans="1:15" x14ac:dyDescent="0.15">
      <c r="A35" s="40">
        <v>31</v>
      </c>
      <c r="B35" s="15">
        <v>14.45</v>
      </c>
      <c r="C35" s="16" t="s">
        <v>15</v>
      </c>
      <c r="D35" s="16">
        <v>6</v>
      </c>
      <c r="E35" s="16" t="s">
        <v>47</v>
      </c>
      <c r="F35" s="15">
        <v>14.25</v>
      </c>
      <c r="G35" s="15" t="s">
        <v>4</v>
      </c>
      <c r="H35" s="5">
        <f>F35+0.1</f>
        <v>14.35</v>
      </c>
      <c r="I35" s="11"/>
      <c r="J35" s="10"/>
      <c r="K35" s="11"/>
      <c r="L35" s="11"/>
      <c r="M35" s="10"/>
      <c r="N35" s="10"/>
      <c r="O35" s="10"/>
    </row>
    <row r="36" spans="1:15" x14ac:dyDescent="0.15">
      <c r="A36" s="40">
        <v>32</v>
      </c>
      <c r="B36" s="15">
        <v>14.5</v>
      </c>
      <c r="C36" s="16" t="s">
        <v>16</v>
      </c>
      <c r="D36" s="16">
        <v>10</v>
      </c>
      <c r="E36" s="16" t="s">
        <v>20</v>
      </c>
      <c r="F36" s="15">
        <v>14.3</v>
      </c>
      <c r="G36" s="15" t="s">
        <v>4</v>
      </c>
      <c r="H36" s="5">
        <v>14.4</v>
      </c>
      <c r="I36" s="11"/>
      <c r="J36" s="10"/>
      <c r="K36" s="11"/>
      <c r="L36" s="11"/>
      <c r="M36" s="10"/>
      <c r="N36" s="10"/>
      <c r="O36" s="10"/>
    </row>
    <row r="37" spans="1:15" x14ac:dyDescent="0.15">
      <c r="A37" s="40">
        <v>33</v>
      </c>
      <c r="B37" s="15">
        <v>15</v>
      </c>
      <c r="C37" s="17" t="s">
        <v>67</v>
      </c>
      <c r="D37" s="16">
        <v>14</v>
      </c>
      <c r="E37" s="17" t="s">
        <v>47</v>
      </c>
      <c r="F37" s="15">
        <v>14.4</v>
      </c>
      <c r="G37" s="15" t="s">
        <v>4</v>
      </c>
      <c r="H37" s="5">
        <f t="shared" si="0"/>
        <v>14.5</v>
      </c>
      <c r="I37" s="11"/>
      <c r="J37" s="10"/>
      <c r="K37" s="11"/>
      <c r="L37" s="11"/>
      <c r="M37" s="10"/>
      <c r="N37" s="10"/>
      <c r="O37" s="10"/>
    </row>
    <row r="38" spans="1:15" ht="14.25" thickBot="1" x14ac:dyDescent="0.2">
      <c r="A38" s="40">
        <v>34</v>
      </c>
      <c r="B38" s="7">
        <v>15.1</v>
      </c>
      <c r="C38" s="20" t="s">
        <v>66</v>
      </c>
      <c r="D38" s="20">
        <v>35</v>
      </c>
      <c r="E38" s="20" t="s">
        <v>20</v>
      </c>
      <c r="F38" s="7">
        <v>14.5</v>
      </c>
      <c r="G38" s="7" t="s">
        <v>4</v>
      </c>
      <c r="H38" s="9">
        <v>15</v>
      </c>
      <c r="I38" s="11"/>
      <c r="J38" s="10"/>
      <c r="K38" s="11"/>
      <c r="L38" s="11"/>
      <c r="M38" s="10"/>
      <c r="N38" s="10"/>
      <c r="O38" s="10"/>
    </row>
  </sheetData>
  <mergeCells count="9">
    <mergeCell ref="A17:A18"/>
    <mergeCell ref="A19:A21"/>
    <mergeCell ref="A1:O1"/>
    <mergeCell ref="A2:H2"/>
    <mergeCell ref="I2:O2"/>
    <mergeCell ref="C17:C18"/>
    <mergeCell ref="D17:D18"/>
    <mergeCell ref="C19:C21"/>
    <mergeCell ref="D19:D21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K000CL000</dc:creator>
  <cp:lastModifiedBy>井上 智雄</cp:lastModifiedBy>
  <cp:lastPrinted>2024-08-21T02:57:33Z</cp:lastPrinted>
  <dcterms:created xsi:type="dcterms:W3CDTF">2015-08-04T10:42:11Z</dcterms:created>
  <dcterms:modified xsi:type="dcterms:W3CDTF">2024-08-21T02:57:41Z</dcterms:modified>
</cp:coreProperties>
</file>